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4\Objave naputka 2024\08-2024\"/>
    </mc:Choice>
  </mc:AlternateContent>
  <xr:revisionPtr revIDLastSave="0" documentId="13_ncr:1_{A2244530-0E70-41EE-B8A8-3123002D5E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Sheet1!$A$71:$J$71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<sst xmlns="http://schemas.openxmlformats.org/spreadsheetml/2006/main" count="492" uniqueCount="205">
  <si>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</si>
  <si>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</si>
  <si>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</si>
  <si>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</si>
  <si>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</si>
  <si>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</si>
  <si>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</si>
  <si>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</si>
  <si>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</si>
  <si>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</si>
  <si>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</si>
  <si>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</si>
  <si>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VODOVOD ZAPADNE SLAVONIJE d.o.</t>
  </si>
  <si>
    <t>71642681806</t>
  </si>
  <si>
    <t>Ljudevita Gaja 56, NOVA GRADIŠKA</t>
  </si>
  <si>
    <t>EUR</t>
  </si>
  <si>
    <t>2024/8</t>
  </si>
  <si>
    <t>3234</t>
  </si>
  <si>
    <t>Komunalne usluge</t>
  </si>
  <si>
    <t>DOM ZA STARIJE I NEMOĆNE OSOBE SLAVONSKI BROD</t>
  </si>
  <si>
    <t>HEPPLIN d.o.o.</t>
  </si>
  <si>
    <t>41317489366</t>
  </si>
  <si>
    <t>ulica cara Hadrijana 7, OSIJEK</t>
  </si>
  <si>
    <t>3223</t>
  </si>
  <si>
    <t>Energija</t>
  </si>
  <si>
    <t>PRIVREDNA BANKA ZAGREB</t>
  </si>
  <si>
    <t>02535697732</t>
  </si>
  <si>
    <t>TRG POBJEDE 27, SLAVONSKI BROD</t>
  </si>
  <si>
    <t>3431</t>
  </si>
  <si>
    <t>Bankarske usluge i usluge platnog prometa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</si>
  <si>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</si>
  <si>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</si>
  <si>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</si>
  <si>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</si>
  <si>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</si>
  <si>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</si>
  <si>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VINKOPROM d.o.o. H.V.Hrvatinića 108,VINKOVCI</t>
  </si>
  <si>
    <t>00721719381</t>
  </si>
  <si>
    <t>P.J.Sjeverna vezna cesta 53,Sl.Brod, VINKOVCI</t>
  </si>
  <si>
    <t>3221</t>
  </si>
  <si>
    <t>Uredski materijal i ostali materijalni rashodi</t>
  </si>
  <si>
    <t>PEKARA"SKOKO"d.o.o</t>
  </si>
  <si>
    <t>00891396487</t>
  </si>
  <si>
    <t>H. Lucića 9, Slav.Brod</t>
  </si>
  <si>
    <t>3222</t>
  </si>
  <si>
    <t>Materijal i sirovine</t>
  </si>
  <si>
    <t>POP PLASTIKA,proizvodnja i ugr</t>
  </si>
  <si>
    <t>01212103088</t>
  </si>
  <si>
    <t>VINKOVAČKIH ŽRTAVA 79, SLAVONSKI BROD</t>
  </si>
  <si>
    <t>4511</t>
  </si>
  <si>
    <t>Dodatna ulaganja na građevinskim objektima</t>
  </si>
  <si>
    <t>LEDO plus d.o.o.</t>
  </si>
  <si>
    <t>07179054100</t>
  </si>
  <si>
    <t>Čavića 1a, ZAGREB</t>
  </si>
  <si>
    <t>TRGOPROMET (uredski materijal)</t>
  </si>
  <si>
    <t>07402358682</t>
  </si>
  <si>
    <t>Moslavačka 1, SLAVONSKI BROD</t>
  </si>
  <si>
    <t>JELUŠIĆ d.o.o.,Kaptol</t>
  </si>
  <si>
    <t>09427956589</t>
  </si>
  <si>
    <t>Požeška 40, KAPTOL</t>
  </si>
  <si>
    <t>3232</t>
  </si>
  <si>
    <t>Usluge tekućeg i investicijskog održavanja</t>
  </si>
  <si>
    <t>PERADARSTVO GAJIĆ</t>
  </si>
  <si>
    <t>11185539743</t>
  </si>
  <si>
    <t>Sv.Marko 5, TRNJANI, GARČIN</t>
  </si>
  <si>
    <t>METALOPLAST</t>
  </si>
  <si>
    <t>12256216869</t>
  </si>
  <si>
    <t>STJEPANA RADIĆA 162,Batrina, BATRINA</t>
  </si>
  <si>
    <t>NASTAVNI ZAVOD ZA JAVNO ZDRAVSTVO BRODSKO POSAVSKE ŽUPANIJE</t>
  </si>
  <si>
    <t>14861822643</t>
  </si>
  <si>
    <t>V.NAZORA  2A (Nastavni ZZJZ), SLAVONSKI BROD</t>
  </si>
  <si>
    <t>3236</t>
  </si>
  <si>
    <t>Zdravstvene i veterinarske usluge</t>
  </si>
  <si>
    <t>GUGO EXPORT d.o.o.</t>
  </si>
  <si>
    <t>17136840380</t>
  </si>
  <si>
    <t>Zagrebačka 348, SLAVONSKI BROD</t>
  </si>
  <si>
    <t>PODRAVKA PREHR.IND.d.d.</t>
  </si>
  <si>
    <t>18928523252</t>
  </si>
  <si>
    <t>Ante Starčevića 32, KOPRIVNICA</t>
  </si>
  <si>
    <t>DUKAT d.d.</t>
  </si>
  <si>
    <t>25457712630</t>
  </si>
  <si>
    <t>Marijana Čavića 9, ZAGREB</t>
  </si>
  <si>
    <t>KOPIREX,servis i prodaja uredske opreme</t>
  </si>
  <si>
    <t>27043252729</t>
  </si>
  <si>
    <t>B.Kašića 53, SLAVONSKI BROD</t>
  </si>
  <si>
    <t>INA industrija nafte d.d. INA kartica</t>
  </si>
  <si>
    <t>27759560625</t>
  </si>
  <si>
    <t>AV.V.HOLJEVCA 10, ZAGREB</t>
  </si>
  <si>
    <t>TRGOVAČKI CENTAR BROD d.o.o.</t>
  </si>
  <si>
    <t>28837042663</t>
  </si>
  <si>
    <t>FRA LUJE MARUNA 21, SLAVONSKI BROD</t>
  </si>
  <si>
    <t>A1 Hrvatska d.o.o</t>
  </si>
  <si>
    <t>29524210204</t>
  </si>
  <si>
    <t>Vrtni put 1, ZAGREB</t>
  </si>
  <si>
    <t>3231</t>
  </si>
  <si>
    <t>Usluge telefona, pošte i prijevoza</t>
  </si>
  <si>
    <t>SAPONIA d.d.</t>
  </si>
  <si>
    <t>37879152548</t>
  </si>
  <si>
    <t>MATIJE GUPCA 2, OSIJEK</t>
  </si>
  <si>
    <t>3433</t>
  </si>
  <si>
    <t>Zatezne kamate</t>
  </si>
  <si>
    <t>S.M.P.R. JERGOVIĆ samost.mlinarsko pekarska rad.</t>
  </si>
  <si>
    <t>41537083523</t>
  </si>
  <si>
    <t>Kralja Tomislava 13, NOVA KAPELA</t>
  </si>
  <si>
    <t>PIK VRBOVEC plus d.o.o.</t>
  </si>
  <si>
    <t>41976933718</t>
  </si>
  <si>
    <t>Zagrebačka 148, VRBOVEC</t>
  </si>
  <si>
    <t>Elektronički računi d.o.o.</t>
  </si>
  <si>
    <t>42889250808</t>
  </si>
  <si>
    <t>Ilica 412a, Zagreb</t>
  </si>
  <si>
    <t>3238</t>
  </si>
  <si>
    <t>Računalne usluge</t>
  </si>
  <si>
    <t>HEP   ELEKTRA d.o.o /2</t>
  </si>
  <si>
    <t>43965974818</t>
  </si>
  <si>
    <t>ul grada Vukovara 37, ZAGREB</t>
  </si>
  <si>
    <t>HEP ELEKTRA d.o.o.</t>
  </si>
  <si>
    <t>ul. grada Vukovara 37, ZAGREB</t>
  </si>
  <si>
    <t>VINDIJA d.d. prehramb.ind.</t>
  </si>
  <si>
    <t>44138062462</t>
  </si>
  <si>
    <t>MEĐIMURSKA 6, VARAŽDIN</t>
  </si>
  <si>
    <t>BUBA AUTOPRAONICA</t>
  </si>
  <si>
    <t>53063722810</t>
  </si>
  <si>
    <t>Osječka 191, SLAVONSKI BROD</t>
  </si>
  <si>
    <t>MC ELEKTRONIKA</t>
  </si>
  <si>
    <t>53402725374</t>
  </si>
  <si>
    <t>Braće Radića 6, ORIOVAC</t>
  </si>
  <si>
    <t>TD KOMUNALAC d.o.o.</t>
  </si>
  <si>
    <t>61888142985</t>
  </si>
  <si>
    <t>S.pl.HORVATA 38, SLAVONSKI BROD</t>
  </si>
  <si>
    <t>Konzum plus d.o.o.</t>
  </si>
  <si>
    <t>62226620908</t>
  </si>
  <si>
    <t>M.Čavića 1/a, ZAGREB</t>
  </si>
  <si>
    <t>Zvijezda plus d.o.o.</t>
  </si>
  <si>
    <t>63603498763</t>
  </si>
  <si>
    <t>Marijana Čavića 1, ZAGREB</t>
  </si>
  <si>
    <t>NARODNE NOVINE d.d.-nakladništvo i trgovina Savski gaj XIII put 6</t>
  </si>
  <si>
    <t>64546066176</t>
  </si>
  <si>
    <t>ZAGREB-NOVI ZAGREB</t>
  </si>
  <si>
    <t>3233</t>
  </si>
  <si>
    <t>Usluge promidžbe i informiranja</t>
  </si>
  <si>
    <t>KOMUNALAC  DAVOR d.o.o.,</t>
  </si>
  <si>
    <t>65665226983</t>
  </si>
  <si>
    <t>Gundulićeva 35,Davor, DAVOR</t>
  </si>
  <si>
    <t>HRVATSKA RADIOTELEVIZIJA prikupljanje rtv pristojbe</t>
  </si>
  <si>
    <t>68419124305</t>
  </si>
  <si>
    <t>PRISAVLJE 3, ZAGREB</t>
  </si>
  <si>
    <t>JAVNA VATROGASNA POSTROJBA grada Slavonskog Broda</t>
  </si>
  <si>
    <t>68482278640</t>
  </si>
  <si>
    <t>Kaje Adžić bb, SLAVONSKI BROD</t>
  </si>
  <si>
    <t>3237</t>
  </si>
  <si>
    <t>Intelektualne i osobne usluge</t>
  </si>
  <si>
    <t>MINERVA vodoinsta.i plinoin.ob</t>
  </si>
  <si>
    <t>72075196565</t>
  </si>
  <si>
    <t>Ruščičkih žrtava 81,Ruščica, RUŠČICA</t>
  </si>
  <si>
    <t>PEKARSKI OBRT MRVICA</t>
  </si>
  <si>
    <t>73803490376</t>
  </si>
  <si>
    <t>Vladimira Vidrića 8, SLAVONSKI BROD</t>
  </si>
  <si>
    <t>LASICA d.o.o. za trgovinu i us</t>
  </si>
  <si>
    <t>79348352926</t>
  </si>
  <si>
    <t>Kraljice Jelene 26, SLAVONSKI BROD</t>
  </si>
  <si>
    <t>HANZA MEDIA d.o.o. EPH Europapress holding d.o.o.</t>
  </si>
  <si>
    <t>79517545745</t>
  </si>
  <si>
    <t>Koranska 2, ZAGREB</t>
  </si>
  <si>
    <t>VODOVOD d.o.o.</t>
  </si>
  <si>
    <t>80535169523</t>
  </si>
  <si>
    <t>N.ZRINSKI 25, SLAVONSKI BROD</t>
  </si>
  <si>
    <t>ERG d.o.o.</t>
  </si>
  <si>
    <t>81424995264</t>
  </si>
  <si>
    <t>Kučanska 4, VARAŽDIN</t>
  </si>
  <si>
    <t>POLIKLINIKA ĆOSIĆ d.o.o.</t>
  </si>
  <si>
    <t>82020124372</t>
  </si>
  <si>
    <t>Petra Preradovića 4, SLAVONSKI BROD</t>
  </si>
  <si>
    <t>ZAVOD ZA UNAPREĐIVANJE SIGURNOSTI</t>
  </si>
  <si>
    <t>83442273157</t>
  </si>
  <si>
    <t>Trg Lava Mirskog 3/III, OSIJEK</t>
  </si>
  <si>
    <t>HRVATSKA POŠTA d.d.,Zagreb</t>
  </si>
  <si>
    <t>87311810356</t>
  </si>
  <si>
    <t>Jurišićeva 13,p.p., Zagreb</t>
  </si>
  <si>
    <t>SB DUGA d.o.o.</t>
  </si>
  <si>
    <t>89816074284</t>
  </si>
  <si>
    <t>Nas.Kralja Tomislava, SLAVONSKI BROD</t>
  </si>
  <si>
    <t>DMV DIZALA</t>
  </si>
  <si>
    <t>94123676791</t>
  </si>
  <si>
    <t>KVARNERSKA 16, SLAVONSKI BROD</t>
  </si>
  <si>
    <t>BEL-TEL  d.o.o. za telekomunik</t>
  </si>
  <si>
    <t>98292179663</t>
  </si>
  <si>
    <t>Biljska cesta 37, OSIJEK</t>
  </si>
  <si>
    <t>KOŽUL d.o.o.</t>
  </si>
  <si>
    <t>99080771351</t>
  </si>
  <si>
    <t>VINOGRADSKA 2G, SLAVONSKI BROD</t>
  </si>
  <si>
    <t>PEVEX</t>
  </si>
  <si>
    <t>73660371074</t>
  </si>
  <si>
    <t>Gospodarska ulica 10, Slavonski Brod</t>
  </si>
  <si>
    <t>3291</t>
  </si>
  <si>
    <t>Naknade za rad predstavničkih i izvršnih tijela, povjerenstava i slično</t>
  </si>
  <si>
    <t>INSTAL-MONT</t>
  </si>
  <si>
    <t>06890398179</t>
  </si>
  <si>
    <t>Ul.Vrbskih žrtava 171A, Gornja Vrba</t>
  </si>
  <si>
    <t>TEDi poslovanje d.o.o. poslovnica Sl. Brod</t>
  </si>
  <si>
    <t>05614216244</t>
  </si>
  <si>
    <t>Ivana Lucica 2a/19, ZAGREB</t>
  </si>
  <si>
    <t>Dom za starije i nemoćne osobe Slav.Brod</t>
  </si>
  <si>
    <t>Datum ispisa: 13.09.2024</t>
  </si>
  <si>
    <t>Izvješće o isplatama - po Naputku</t>
  </si>
  <si>
    <t>Godina: 2024. Datum dokumenta: od 01.08.2024 do 30.08.2024. Konto izvršenja: od 3 Rashodi poslovanja do 59. , Akt. plan rashoda:58 -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</si>
</sst>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4" fontId="0" fillId="3" borderId="1" xfId="0" applyNumberFormat="1" applyFill="1" applyBorder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2"/>
  <sheetViews>
    <sheetView tabSelected="1" workbookViewId="0">
      <pane ySplit="6" topLeftCell="A7" activePane="bottomLeft" state="frozen"/>
      <selection pane="bottomLeft" activeCell="A71" sqref="A71:E7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48.140625" customWidth="1"/>
  </cols>
  <sheetData>
    <row r="1" spans="1:11" x14ac:dyDescent="0.25">
      <c r="A1" s="6" t="s">
        <v>201</v>
      </c>
      <c r="B1" s="6"/>
      <c r="C1" s="6"/>
      <c r="D1" s="6"/>
      <c r="E1" s="6"/>
      <c r="F1" s="6"/>
      <c r="G1" s="6"/>
      <c r="J1" s="2" t="s">
        <v>202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7" t="s">
        <v>203</v>
      </c>
      <c r="B3" s="7"/>
      <c r="C3" s="7"/>
      <c r="D3" s="7"/>
      <c r="E3" s="7"/>
      <c r="F3" s="7"/>
      <c r="G3" s="7"/>
      <c r="H3" s="7"/>
      <c r="I3" s="7"/>
      <c r="J3" s="7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8" t="s">
        <v>204</v>
      </c>
      <c r="B5" s="8"/>
      <c r="C5" s="8"/>
      <c r="D5" s="8"/>
      <c r="E5" s="8"/>
      <c r="F5" s="8"/>
      <c r="G5" s="8"/>
      <c r="H5" s="8"/>
      <c r="I5" s="8"/>
      <c r="J5" s="8"/>
    </row>
    <row r="6" spans="1:11" ht="24" x14ac:dyDescent="0.25">
      <c r="A6" s="10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9</v>
      </c>
      <c r="H6" s="10" t="s">
        <v>6</v>
      </c>
      <c r="I6" s="10" t="s">
        <v>7</v>
      </c>
      <c r="J6" s="10" t="s">
        <v>8</v>
      </c>
    </row>
    <row r="7" spans="1:11" x14ac:dyDescent="0.25">
      <c r="A7" s="11">
        <f t="shared" ref="A7:A38" si="0">ROW(A1)</f>
        <v>1</v>
      </c>
      <c r="B7" s="12" t="s">
        <v>12</v>
      </c>
      <c r="C7" s="12" t="s">
        <v>13</v>
      </c>
      <c r="D7" s="12" t="s">
        <v>14</v>
      </c>
      <c r="E7" s="13">
        <v>468.77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</row>
    <row r="8" spans="1:11" x14ac:dyDescent="0.25">
      <c r="A8" s="11">
        <f t="shared" si="0"/>
        <v>2</v>
      </c>
      <c r="B8" s="12" t="s">
        <v>20</v>
      </c>
      <c r="C8" s="12" t="s">
        <v>21</v>
      </c>
      <c r="D8" s="12" t="s">
        <v>22</v>
      </c>
      <c r="E8" s="13">
        <v>1652.72</v>
      </c>
      <c r="F8" s="12" t="s">
        <v>15</v>
      </c>
      <c r="G8" s="12" t="s">
        <v>16</v>
      </c>
      <c r="H8" s="12" t="s">
        <v>23</v>
      </c>
      <c r="I8" s="12" t="s">
        <v>24</v>
      </c>
      <c r="J8" s="12" t="s">
        <v>19</v>
      </c>
    </row>
    <row r="9" spans="1:11" x14ac:dyDescent="0.25">
      <c r="A9" s="11">
        <f t="shared" si="0"/>
        <v>3</v>
      </c>
      <c r="B9" s="12" t="s">
        <v>25</v>
      </c>
      <c r="C9" s="12" t="s">
        <v>26</v>
      </c>
      <c r="D9" s="12" t="s">
        <v>27</v>
      </c>
      <c r="E9" s="13">
        <v>363.38</v>
      </c>
      <c r="F9" s="12" t="s">
        <v>15</v>
      </c>
      <c r="G9" s="12" t="s">
        <v>16</v>
      </c>
      <c r="H9" s="12" t="s">
        <v>28</v>
      </c>
      <c r="I9" s="12" t="s">
        <v>29</v>
      </c>
      <c r="J9" s="12" t="s">
        <v>19</v>
      </c>
    </row>
    <row r="10" spans="1:11" x14ac:dyDescent="0.25">
      <c r="A10" s="11">
        <f t="shared" si="0"/>
        <v>4</v>
      </c>
      <c r="B10" s="12"/>
      <c r="C10" s="12"/>
      <c r="D10" s="12"/>
      <c r="E10" s="13">
        <v>149162.63</v>
      </c>
      <c r="F10" s="12" t="s">
        <v>15</v>
      </c>
      <c r="G10" s="12" t="s">
        <v>16</v>
      </c>
      <c r="H10" s="12" t="s">
        <v>30</v>
      </c>
      <c r="I10" s="12" t="s">
        <v>31</v>
      </c>
      <c r="J10" s="12" t="s">
        <v>19</v>
      </c>
    </row>
    <row r="11" spans="1:11" x14ac:dyDescent="0.25">
      <c r="A11" s="11">
        <f t="shared" si="0"/>
        <v>5</v>
      </c>
      <c r="B11" s="12"/>
      <c r="C11" s="12"/>
      <c r="D11" s="12"/>
      <c r="E11" s="13">
        <v>24611.88</v>
      </c>
      <c r="F11" s="12" t="s">
        <v>15</v>
      </c>
      <c r="G11" s="12" t="s">
        <v>16</v>
      </c>
      <c r="H11" s="12" t="s">
        <v>32</v>
      </c>
      <c r="I11" s="12" t="s">
        <v>33</v>
      </c>
      <c r="J11" s="12" t="s">
        <v>19</v>
      </c>
    </row>
    <row r="12" spans="1:11" x14ac:dyDescent="0.25">
      <c r="A12" s="11">
        <f t="shared" si="0"/>
        <v>6</v>
      </c>
      <c r="B12" s="12"/>
      <c r="C12" s="12"/>
      <c r="D12" s="12"/>
      <c r="E12" s="13">
        <v>5663.57</v>
      </c>
      <c r="F12" s="12" t="s">
        <v>15</v>
      </c>
      <c r="G12" s="12" t="s">
        <v>16</v>
      </c>
      <c r="H12" s="12" t="s">
        <v>34</v>
      </c>
      <c r="I12" s="12" t="s">
        <v>35</v>
      </c>
      <c r="J12" s="12" t="s">
        <v>19</v>
      </c>
    </row>
    <row r="13" spans="1:11" x14ac:dyDescent="0.25">
      <c r="A13" s="11">
        <f t="shared" si="0"/>
        <v>7</v>
      </c>
      <c r="B13" s="12" t="s">
        <v>36</v>
      </c>
      <c r="C13" s="12" t="s">
        <v>37</v>
      </c>
      <c r="D13" s="12" t="s">
        <v>38</v>
      </c>
      <c r="E13" s="13">
        <v>63.18</v>
      </c>
      <c r="F13" s="12" t="s">
        <v>15</v>
      </c>
      <c r="G13" s="12" t="s">
        <v>16</v>
      </c>
      <c r="H13" s="12" t="s">
        <v>39</v>
      </c>
      <c r="I13" s="12" t="s">
        <v>40</v>
      </c>
      <c r="J13" s="12" t="s">
        <v>19</v>
      </c>
    </row>
    <row r="14" spans="1:11" x14ac:dyDescent="0.25">
      <c r="A14" s="11">
        <f t="shared" si="0"/>
        <v>8</v>
      </c>
      <c r="B14" s="12" t="s">
        <v>41</v>
      </c>
      <c r="C14" s="12" t="s">
        <v>42</v>
      </c>
      <c r="D14" s="12" t="s">
        <v>43</v>
      </c>
      <c r="E14" s="13">
        <v>3964.6</v>
      </c>
      <c r="F14" s="12" t="s">
        <v>15</v>
      </c>
      <c r="G14" s="12" t="s">
        <v>16</v>
      </c>
      <c r="H14" s="12" t="s">
        <v>44</v>
      </c>
      <c r="I14" s="12" t="s">
        <v>45</v>
      </c>
      <c r="J14" s="12" t="s">
        <v>19</v>
      </c>
    </row>
    <row r="15" spans="1:11" x14ac:dyDescent="0.25">
      <c r="A15" s="11">
        <f t="shared" si="0"/>
        <v>9</v>
      </c>
      <c r="B15" s="12" t="s">
        <v>46</v>
      </c>
      <c r="C15" s="12" t="s">
        <v>47</v>
      </c>
      <c r="D15" s="12" t="s">
        <v>48</v>
      </c>
      <c r="E15" s="13">
        <v>1375</v>
      </c>
      <c r="F15" s="12" t="s">
        <v>15</v>
      </c>
      <c r="G15" s="12" t="s">
        <v>16</v>
      </c>
      <c r="H15" s="12" t="s">
        <v>49</v>
      </c>
      <c r="I15" s="12" t="s">
        <v>50</v>
      </c>
      <c r="J15" s="12" t="s">
        <v>19</v>
      </c>
    </row>
    <row r="16" spans="1:11" x14ac:dyDescent="0.25">
      <c r="A16" s="11">
        <f t="shared" si="0"/>
        <v>10</v>
      </c>
      <c r="B16" s="12" t="s">
        <v>51</v>
      </c>
      <c r="C16" s="12" t="s">
        <v>52</v>
      </c>
      <c r="D16" s="12" t="s">
        <v>53</v>
      </c>
      <c r="E16" s="13">
        <v>118.13</v>
      </c>
      <c r="F16" s="12" t="s">
        <v>15</v>
      </c>
      <c r="G16" s="12" t="s">
        <v>16</v>
      </c>
      <c r="H16" s="12" t="s">
        <v>44</v>
      </c>
      <c r="I16" s="12" t="s">
        <v>45</v>
      </c>
      <c r="J16" s="12" t="s">
        <v>19</v>
      </c>
    </row>
    <row r="17" spans="1:10" x14ac:dyDescent="0.25">
      <c r="A17" s="11">
        <f t="shared" si="0"/>
        <v>11</v>
      </c>
      <c r="B17" s="12" t="s">
        <v>54</v>
      </c>
      <c r="C17" s="12" t="s">
        <v>55</v>
      </c>
      <c r="D17" s="12" t="s">
        <v>56</v>
      </c>
      <c r="E17" s="13">
        <v>21.4</v>
      </c>
      <c r="F17" s="12" t="s">
        <v>15</v>
      </c>
      <c r="G17" s="12" t="s">
        <v>16</v>
      </c>
      <c r="H17" s="12" t="s">
        <v>39</v>
      </c>
      <c r="I17" s="12" t="s">
        <v>40</v>
      </c>
      <c r="J17" s="12" t="s">
        <v>19</v>
      </c>
    </row>
    <row r="18" spans="1:10" x14ac:dyDescent="0.25">
      <c r="A18" s="11">
        <f t="shared" si="0"/>
        <v>12</v>
      </c>
      <c r="B18" s="12" t="s">
        <v>57</v>
      </c>
      <c r="C18" s="12" t="s">
        <v>58</v>
      </c>
      <c r="D18" s="12" t="s">
        <v>59</v>
      </c>
      <c r="E18" s="13">
        <v>1897.33</v>
      </c>
      <c r="F18" s="12" t="s">
        <v>15</v>
      </c>
      <c r="G18" s="12" t="s">
        <v>16</v>
      </c>
      <c r="H18" s="12" t="s">
        <v>60</v>
      </c>
      <c r="I18" s="12" t="s">
        <v>61</v>
      </c>
      <c r="J18" s="12" t="s">
        <v>19</v>
      </c>
    </row>
    <row r="19" spans="1:10" x14ac:dyDescent="0.25">
      <c r="A19" s="11">
        <f t="shared" si="0"/>
        <v>13</v>
      </c>
      <c r="B19" s="12" t="s">
        <v>62</v>
      </c>
      <c r="C19" s="12" t="s">
        <v>63</v>
      </c>
      <c r="D19" s="12" t="s">
        <v>64</v>
      </c>
      <c r="E19" s="13">
        <v>1071.26</v>
      </c>
      <c r="F19" s="12" t="s">
        <v>15</v>
      </c>
      <c r="G19" s="12" t="s">
        <v>16</v>
      </c>
      <c r="H19" s="12" t="s">
        <v>44</v>
      </c>
      <c r="I19" s="12" t="s">
        <v>45</v>
      </c>
      <c r="J19" s="12" t="s">
        <v>19</v>
      </c>
    </row>
    <row r="20" spans="1:10" x14ac:dyDescent="0.25">
      <c r="A20" s="11">
        <f t="shared" si="0"/>
        <v>14</v>
      </c>
      <c r="B20" s="12" t="s">
        <v>65</v>
      </c>
      <c r="C20" s="12" t="s">
        <v>66</v>
      </c>
      <c r="D20" s="12" t="s">
        <v>67</v>
      </c>
      <c r="E20" s="13">
        <v>459.01</v>
      </c>
      <c r="F20" s="12" t="s">
        <v>15</v>
      </c>
      <c r="G20" s="12" t="s">
        <v>16</v>
      </c>
      <c r="H20" s="12" t="s">
        <v>39</v>
      </c>
      <c r="I20" s="12" t="s">
        <v>40</v>
      </c>
      <c r="J20" s="12" t="s">
        <v>19</v>
      </c>
    </row>
    <row r="21" spans="1:10" x14ac:dyDescent="0.25">
      <c r="A21" s="11">
        <f t="shared" si="0"/>
        <v>15</v>
      </c>
      <c r="B21" s="12" t="s">
        <v>68</v>
      </c>
      <c r="C21" s="12" t="s">
        <v>69</v>
      </c>
      <c r="D21" s="12" t="s">
        <v>70</v>
      </c>
      <c r="E21" s="13">
        <v>1124.81</v>
      </c>
      <c r="F21" s="12" t="s">
        <v>15</v>
      </c>
      <c r="G21" s="12" t="s">
        <v>16</v>
      </c>
      <c r="H21" s="12" t="s">
        <v>71</v>
      </c>
      <c r="I21" s="12" t="s">
        <v>72</v>
      </c>
      <c r="J21" s="12" t="s">
        <v>19</v>
      </c>
    </row>
    <row r="22" spans="1:10" x14ac:dyDescent="0.25">
      <c r="A22" s="11">
        <f t="shared" si="0"/>
        <v>16</v>
      </c>
      <c r="B22" s="12" t="s">
        <v>73</v>
      </c>
      <c r="C22" s="12" t="s">
        <v>74</v>
      </c>
      <c r="D22" s="12" t="s">
        <v>75</v>
      </c>
      <c r="E22" s="13">
        <v>1107.56</v>
      </c>
      <c r="F22" s="12" t="s">
        <v>15</v>
      </c>
      <c r="G22" s="12" t="s">
        <v>16</v>
      </c>
      <c r="H22" s="12" t="s">
        <v>44</v>
      </c>
      <c r="I22" s="12" t="s">
        <v>45</v>
      </c>
      <c r="J22" s="12" t="s">
        <v>19</v>
      </c>
    </row>
    <row r="23" spans="1:10" x14ac:dyDescent="0.25">
      <c r="A23" s="11">
        <f t="shared" si="0"/>
        <v>17</v>
      </c>
      <c r="B23" s="12" t="s">
        <v>76</v>
      </c>
      <c r="C23" s="12" t="s">
        <v>77</v>
      </c>
      <c r="D23" s="12" t="s">
        <v>78</v>
      </c>
      <c r="E23" s="13">
        <v>1846.91</v>
      </c>
      <c r="F23" s="12" t="s">
        <v>15</v>
      </c>
      <c r="G23" s="12" t="s">
        <v>16</v>
      </c>
      <c r="H23" s="12" t="s">
        <v>44</v>
      </c>
      <c r="I23" s="12" t="s">
        <v>45</v>
      </c>
      <c r="J23" s="12" t="s">
        <v>19</v>
      </c>
    </row>
    <row r="24" spans="1:10" x14ac:dyDescent="0.25">
      <c r="A24" s="11">
        <f t="shared" si="0"/>
        <v>18</v>
      </c>
      <c r="B24" s="12" t="s">
        <v>79</v>
      </c>
      <c r="C24" s="12" t="s">
        <v>80</v>
      </c>
      <c r="D24" s="12" t="s">
        <v>81</v>
      </c>
      <c r="E24" s="13">
        <v>2044.02</v>
      </c>
      <c r="F24" s="12" t="s">
        <v>15</v>
      </c>
      <c r="G24" s="12" t="s">
        <v>16</v>
      </c>
      <c r="H24" s="12" t="s">
        <v>44</v>
      </c>
      <c r="I24" s="12" t="s">
        <v>45</v>
      </c>
      <c r="J24" s="12" t="s">
        <v>19</v>
      </c>
    </row>
    <row r="25" spans="1:10" x14ac:dyDescent="0.25">
      <c r="A25" s="11">
        <f t="shared" si="0"/>
        <v>19</v>
      </c>
      <c r="B25" s="12" t="s">
        <v>82</v>
      </c>
      <c r="C25" s="12" t="s">
        <v>83</v>
      </c>
      <c r="D25" s="12" t="s">
        <v>84</v>
      </c>
      <c r="E25" s="13">
        <v>46.45</v>
      </c>
      <c r="F25" s="12" t="s">
        <v>15</v>
      </c>
      <c r="G25" s="12" t="s">
        <v>16</v>
      </c>
      <c r="H25" s="12" t="s">
        <v>39</v>
      </c>
      <c r="I25" s="12" t="s">
        <v>40</v>
      </c>
      <c r="J25" s="12" t="s">
        <v>19</v>
      </c>
    </row>
    <row r="26" spans="1:10" x14ac:dyDescent="0.25">
      <c r="A26" s="11">
        <f t="shared" si="0"/>
        <v>20</v>
      </c>
      <c r="B26" s="12" t="s">
        <v>85</v>
      </c>
      <c r="C26" s="12" t="s">
        <v>86</v>
      </c>
      <c r="D26" s="12" t="s">
        <v>87</v>
      </c>
      <c r="E26" s="13">
        <v>16</v>
      </c>
      <c r="F26" s="12" t="s">
        <v>15</v>
      </c>
      <c r="G26" s="12" t="s">
        <v>16</v>
      </c>
      <c r="H26" s="12" t="s">
        <v>39</v>
      </c>
      <c r="I26" s="12" t="s">
        <v>40</v>
      </c>
      <c r="J26" s="12" t="s">
        <v>19</v>
      </c>
    </row>
    <row r="27" spans="1:10" x14ac:dyDescent="0.25">
      <c r="A27" s="11">
        <f t="shared" si="0"/>
        <v>21</v>
      </c>
      <c r="B27" s="12" t="s">
        <v>85</v>
      </c>
      <c r="C27" s="12" t="s">
        <v>86</v>
      </c>
      <c r="D27" s="12" t="s">
        <v>87</v>
      </c>
      <c r="E27" s="13">
        <v>842.13</v>
      </c>
      <c r="F27" s="12" t="s">
        <v>15</v>
      </c>
      <c r="G27" s="12" t="s">
        <v>16</v>
      </c>
      <c r="H27" s="12" t="s">
        <v>23</v>
      </c>
      <c r="I27" s="12" t="s">
        <v>24</v>
      </c>
      <c r="J27" s="12" t="s">
        <v>19</v>
      </c>
    </row>
    <row r="28" spans="1:10" x14ac:dyDescent="0.25">
      <c r="A28" s="11">
        <f t="shared" si="0"/>
        <v>22</v>
      </c>
      <c r="B28" s="12" t="s">
        <v>88</v>
      </c>
      <c r="C28" s="12" t="s">
        <v>89</v>
      </c>
      <c r="D28" s="12" t="s">
        <v>90</v>
      </c>
      <c r="E28" s="13">
        <v>4728.33</v>
      </c>
      <c r="F28" s="12" t="s">
        <v>15</v>
      </c>
      <c r="G28" s="12" t="s">
        <v>16</v>
      </c>
      <c r="H28" s="12" t="s">
        <v>44</v>
      </c>
      <c r="I28" s="12" t="s">
        <v>45</v>
      </c>
      <c r="J28" s="12" t="s">
        <v>19</v>
      </c>
    </row>
    <row r="29" spans="1:10" x14ac:dyDescent="0.25">
      <c r="A29" s="11">
        <f t="shared" si="0"/>
        <v>23</v>
      </c>
      <c r="B29" s="12" t="s">
        <v>91</v>
      </c>
      <c r="C29" s="12" t="s">
        <v>92</v>
      </c>
      <c r="D29" s="12" t="s">
        <v>93</v>
      </c>
      <c r="E29" s="13">
        <v>890.97</v>
      </c>
      <c r="F29" s="12" t="s">
        <v>15</v>
      </c>
      <c r="G29" s="12" t="s">
        <v>16</v>
      </c>
      <c r="H29" s="12" t="s">
        <v>94</v>
      </c>
      <c r="I29" s="12" t="s">
        <v>95</v>
      </c>
      <c r="J29" s="12" t="s">
        <v>19</v>
      </c>
    </row>
    <row r="30" spans="1:10" x14ac:dyDescent="0.25">
      <c r="A30" s="11">
        <f t="shared" si="0"/>
        <v>24</v>
      </c>
      <c r="B30" s="12" t="s">
        <v>96</v>
      </c>
      <c r="C30" s="12" t="s">
        <v>97</v>
      </c>
      <c r="D30" s="12" t="s">
        <v>98</v>
      </c>
      <c r="E30" s="13">
        <v>1068.46</v>
      </c>
      <c r="F30" s="12" t="s">
        <v>15</v>
      </c>
      <c r="G30" s="12" t="s">
        <v>16</v>
      </c>
      <c r="H30" s="12" t="s">
        <v>39</v>
      </c>
      <c r="I30" s="12" t="s">
        <v>40</v>
      </c>
      <c r="J30" s="12" t="s">
        <v>19</v>
      </c>
    </row>
    <row r="31" spans="1:10" x14ac:dyDescent="0.25">
      <c r="A31" s="11">
        <f t="shared" si="0"/>
        <v>25</v>
      </c>
      <c r="B31" s="12" t="s">
        <v>20</v>
      </c>
      <c r="C31" s="12" t="s">
        <v>21</v>
      </c>
      <c r="D31" s="12" t="s">
        <v>22</v>
      </c>
      <c r="E31" s="13">
        <v>15.96</v>
      </c>
      <c r="F31" s="12" t="s">
        <v>15</v>
      </c>
      <c r="G31" s="12" t="s">
        <v>16</v>
      </c>
      <c r="H31" s="12" t="s">
        <v>99</v>
      </c>
      <c r="I31" s="12" t="s">
        <v>100</v>
      </c>
      <c r="J31" s="12" t="s">
        <v>19</v>
      </c>
    </row>
    <row r="32" spans="1:10" x14ac:dyDescent="0.25">
      <c r="A32" s="11">
        <f t="shared" si="0"/>
        <v>26</v>
      </c>
      <c r="B32" s="12" t="s">
        <v>101</v>
      </c>
      <c r="C32" s="12" t="s">
        <v>102</v>
      </c>
      <c r="D32" s="12" t="s">
        <v>103</v>
      </c>
      <c r="E32" s="13">
        <v>195.11</v>
      </c>
      <c r="F32" s="12" t="s">
        <v>15</v>
      </c>
      <c r="G32" s="12" t="s">
        <v>16</v>
      </c>
      <c r="H32" s="12" t="s">
        <v>44</v>
      </c>
      <c r="I32" s="12" t="s">
        <v>45</v>
      </c>
      <c r="J32" s="12" t="s">
        <v>19</v>
      </c>
    </row>
    <row r="33" spans="1:10" x14ac:dyDescent="0.25">
      <c r="A33" s="11">
        <f t="shared" si="0"/>
        <v>27</v>
      </c>
      <c r="B33" s="12" t="s">
        <v>104</v>
      </c>
      <c r="C33" s="12" t="s">
        <v>105</v>
      </c>
      <c r="D33" s="12" t="s">
        <v>106</v>
      </c>
      <c r="E33" s="13">
        <v>3518.93</v>
      </c>
      <c r="F33" s="12" t="s">
        <v>15</v>
      </c>
      <c r="G33" s="12" t="s">
        <v>16</v>
      </c>
      <c r="H33" s="12" t="s">
        <v>44</v>
      </c>
      <c r="I33" s="12" t="s">
        <v>45</v>
      </c>
      <c r="J33" s="12" t="s">
        <v>19</v>
      </c>
    </row>
    <row r="34" spans="1:10" x14ac:dyDescent="0.25">
      <c r="A34" s="11">
        <f t="shared" si="0"/>
        <v>28</v>
      </c>
      <c r="B34" s="12" t="s">
        <v>107</v>
      </c>
      <c r="C34" s="12" t="s">
        <v>108</v>
      </c>
      <c r="D34" s="12" t="s">
        <v>109</v>
      </c>
      <c r="E34" s="13">
        <v>79.59</v>
      </c>
      <c r="F34" s="12" t="s">
        <v>15</v>
      </c>
      <c r="G34" s="12" t="s">
        <v>16</v>
      </c>
      <c r="H34" s="12" t="s">
        <v>110</v>
      </c>
      <c r="I34" s="12" t="s">
        <v>111</v>
      </c>
      <c r="J34" s="12" t="s">
        <v>19</v>
      </c>
    </row>
    <row r="35" spans="1:10" x14ac:dyDescent="0.25">
      <c r="A35" s="11">
        <f t="shared" si="0"/>
        <v>29</v>
      </c>
      <c r="B35" s="12" t="s">
        <v>112</v>
      </c>
      <c r="C35" s="12" t="s">
        <v>113</v>
      </c>
      <c r="D35" s="12" t="s">
        <v>114</v>
      </c>
      <c r="E35" s="13">
        <v>56.8</v>
      </c>
      <c r="F35" s="12" t="s">
        <v>15</v>
      </c>
      <c r="G35" s="12" t="s">
        <v>16</v>
      </c>
      <c r="H35" s="12" t="s">
        <v>23</v>
      </c>
      <c r="I35" s="12" t="s">
        <v>24</v>
      </c>
      <c r="J35" s="12" t="s">
        <v>19</v>
      </c>
    </row>
    <row r="36" spans="1:10" x14ac:dyDescent="0.25">
      <c r="A36" s="11">
        <f t="shared" si="0"/>
        <v>30</v>
      </c>
      <c r="B36" s="12" t="s">
        <v>115</v>
      </c>
      <c r="C36" s="12" t="s">
        <v>113</v>
      </c>
      <c r="D36" s="12" t="s">
        <v>116</v>
      </c>
      <c r="E36" s="13">
        <v>12.93</v>
      </c>
      <c r="F36" s="12" t="s">
        <v>15</v>
      </c>
      <c r="G36" s="12" t="s">
        <v>16</v>
      </c>
      <c r="H36" s="12" t="s">
        <v>23</v>
      </c>
      <c r="I36" s="12" t="s">
        <v>24</v>
      </c>
      <c r="J36" s="12" t="s">
        <v>19</v>
      </c>
    </row>
    <row r="37" spans="1:10" x14ac:dyDescent="0.25">
      <c r="A37" s="11">
        <f t="shared" si="0"/>
        <v>31</v>
      </c>
      <c r="B37" s="12" t="s">
        <v>117</v>
      </c>
      <c r="C37" s="12" t="s">
        <v>118</v>
      </c>
      <c r="D37" s="12" t="s">
        <v>119</v>
      </c>
      <c r="E37" s="13">
        <v>871.18</v>
      </c>
      <c r="F37" s="12" t="s">
        <v>15</v>
      </c>
      <c r="G37" s="12" t="s">
        <v>16</v>
      </c>
      <c r="H37" s="12" t="s">
        <v>44</v>
      </c>
      <c r="I37" s="12" t="s">
        <v>45</v>
      </c>
      <c r="J37" s="12" t="s">
        <v>19</v>
      </c>
    </row>
    <row r="38" spans="1:10" x14ac:dyDescent="0.25">
      <c r="A38" s="11">
        <f t="shared" si="0"/>
        <v>32</v>
      </c>
      <c r="B38" s="12" t="s">
        <v>120</v>
      </c>
      <c r="C38" s="12" t="s">
        <v>121</v>
      </c>
      <c r="D38" s="12" t="s">
        <v>122</v>
      </c>
      <c r="E38" s="13">
        <v>105</v>
      </c>
      <c r="F38" s="12" t="s">
        <v>15</v>
      </c>
      <c r="G38" s="12" t="s">
        <v>16</v>
      </c>
      <c r="H38" s="12" t="s">
        <v>17</v>
      </c>
      <c r="I38" s="12" t="s">
        <v>18</v>
      </c>
      <c r="J38" s="12" t="s">
        <v>19</v>
      </c>
    </row>
    <row r="39" spans="1:10" x14ac:dyDescent="0.25">
      <c r="A39" s="11">
        <f t="shared" ref="A39:A70" si="1">ROW(A33)</f>
        <v>33</v>
      </c>
      <c r="B39" s="12" t="s">
        <v>123</v>
      </c>
      <c r="C39" s="12" t="s">
        <v>124</v>
      </c>
      <c r="D39" s="12" t="s">
        <v>125</v>
      </c>
      <c r="E39" s="13">
        <v>82.95</v>
      </c>
      <c r="F39" s="12" t="s">
        <v>15</v>
      </c>
      <c r="G39" s="12" t="s">
        <v>16</v>
      </c>
      <c r="H39" s="12" t="s">
        <v>60</v>
      </c>
      <c r="I39" s="12" t="s">
        <v>61</v>
      </c>
      <c r="J39" s="12" t="s">
        <v>19</v>
      </c>
    </row>
    <row r="40" spans="1:10" x14ac:dyDescent="0.25">
      <c r="A40" s="11">
        <f t="shared" si="1"/>
        <v>34</v>
      </c>
      <c r="B40" s="12" t="s">
        <v>126</v>
      </c>
      <c r="C40" s="12" t="s">
        <v>127</v>
      </c>
      <c r="D40" s="12" t="s">
        <v>128</v>
      </c>
      <c r="E40" s="13">
        <v>1788.46</v>
      </c>
      <c r="F40" s="12" t="s">
        <v>15</v>
      </c>
      <c r="G40" s="12" t="s">
        <v>16</v>
      </c>
      <c r="H40" s="12" t="s">
        <v>17</v>
      </c>
      <c r="I40" s="12" t="s">
        <v>18</v>
      </c>
      <c r="J40" s="12" t="s">
        <v>19</v>
      </c>
    </row>
    <row r="41" spans="1:10" x14ac:dyDescent="0.25">
      <c r="A41" s="11">
        <f t="shared" si="1"/>
        <v>35</v>
      </c>
      <c r="B41" s="12" t="s">
        <v>129</v>
      </c>
      <c r="C41" s="12" t="s">
        <v>130</v>
      </c>
      <c r="D41" s="12" t="s">
        <v>131</v>
      </c>
      <c r="E41" s="13">
        <v>2383.14</v>
      </c>
      <c r="F41" s="12" t="s">
        <v>15</v>
      </c>
      <c r="G41" s="12" t="s">
        <v>16</v>
      </c>
      <c r="H41" s="12" t="s">
        <v>44</v>
      </c>
      <c r="I41" s="12" t="s">
        <v>45</v>
      </c>
      <c r="J41" s="12" t="s">
        <v>19</v>
      </c>
    </row>
    <row r="42" spans="1:10" x14ac:dyDescent="0.25">
      <c r="A42" s="11">
        <f t="shared" si="1"/>
        <v>36</v>
      </c>
      <c r="B42" s="12" t="s">
        <v>132</v>
      </c>
      <c r="C42" s="12" t="s">
        <v>133</v>
      </c>
      <c r="D42" s="12" t="s">
        <v>134</v>
      </c>
      <c r="E42" s="13">
        <v>812.7</v>
      </c>
      <c r="F42" s="12" t="s">
        <v>15</v>
      </c>
      <c r="G42" s="12" t="s">
        <v>16</v>
      </c>
      <c r="H42" s="12" t="s">
        <v>44</v>
      </c>
      <c r="I42" s="12" t="s">
        <v>45</v>
      </c>
      <c r="J42" s="12" t="s">
        <v>19</v>
      </c>
    </row>
    <row r="43" spans="1:10" x14ac:dyDescent="0.25">
      <c r="A43" s="11">
        <f t="shared" si="1"/>
        <v>37</v>
      </c>
      <c r="B43" s="12" t="s">
        <v>135</v>
      </c>
      <c r="C43" s="12" t="s">
        <v>136</v>
      </c>
      <c r="D43" s="12" t="s">
        <v>137</v>
      </c>
      <c r="E43" s="13">
        <v>248.85</v>
      </c>
      <c r="F43" s="12" t="s">
        <v>15</v>
      </c>
      <c r="G43" s="12" t="s">
        <v>16</v>
      </c>
      <c r="H43" s="12" t="s">
        <v>138</v>
      </c>
      <c r="I43" s="12" t="s">
        <v>139</v>
      </c>
      <c r="J43" s="12" t="s">
        <v>19</v>
      </c>
    </row>
    <row r="44" spans="1:10" x14ac:dyDescent="0.25">
      <c r="A44" s="11">
        <f t="shared" si="1"/>
        <v>38</v>
      </c>
      <c r="B44" s="12" t="s">
        <v>140</v>
      </c>
      <c r="C44" s="12" t="s">
        <v>141</v>
      </c>
      <c r="D44" s="12" t="s">
        <v>142</v>
      </c>
      <c r="E44" s="13">
        <v>51</v>
      </c>
      <c r="F44" s="12" t="s">
        <v>15</v>
      </c>
      <c r="G44" s="12" t="s">
        <v>16</v>
      </c>
      <c r="H44" s="12" t="s">
        <v>17</v>
      </c>
      <c r="I44" s="12" t="s">
        <v>18</v>
      </c>
      <c r="J44" s="12" t="s">
        <v>19</v>
      </c>
    </row>
    <row r="45" spans="1:10" x14ac:dyDescent="0.25">
      <c r="A45" s="11">
        <f t="shared" si="1"/>
        <v>39</v>
      </c>
      <c r="B45" s="12" t="s">
        <v>140</v>
      </c>
      <c r="C45" s="12" t="s">
        <v>141</v>
      </c>
      <c r="D45" s="12" t="s">
        <v>142</v>
      </c>
      <c r="E45" s="13">
        <v>0.09</v>
      </c>
      <c r="F45" s="12" t="s">
        <v>15</v>
      </c>
      <c r="G45" s="12" t="s">
        <v>16</v>
      </c>
      <c r="H45" s="12" t="s">
        <v>99</v>
      </c>
      <c r="I45" s="12" t="s">
        <v>100</v>
      </c>
      <c r="J45" s="12" t="s">
        <v>19</v>
      </c>
    </row>
    <row r="46" spans="1:10" x14ac:dyDescent="0.25">
      <c r="A46" s="11">
        <f t="shared" si="1"/>
        <v>40</v>
      </c>
      <c r="B46" s="12" t="s">
        <v>143</v>
      </c>
      <c r="C46" s="12" t="s">
        <v>144</v>
      </c>
      <c r="D46" s="12" t="s">
        <v>145</v>
      </c>
      <c r="E46" s="13">
        <v>21.24</v>
      </c>
      <c r="F46" s="12" t="s">
        <v>15</v>
      </c>
      <c r="G46" s="12" t="s">
        <v>16</v>
      </c>
      <c r="H46" s="12" t="s">
        <v>138</v>
      </c>
      <c r="I46" s="12" t="s">
        <v>139</v>
      </c>
      <c r="J46" s="12" t="s">
        <v>19</v>
      </c>
    </row>
    <row r="47" spans="1:10" x14ac:dyDescent="0.25">
      <c r="A47" s="11">
        <f t="shared" si="1"/>
        <v>41</v>
      </c>
      <c r="B47" s="12" t="s">
        <v>146</v>
      </c>
      <c r="C47" s="12" t="s">
        <v>147</v>
      </c>
      <c r="D47" s="12" t="s">
        <v>148</v>
      </c>
      <c r="E47" s="13">
        <v>199.09</v>
      </c>
      <c r="F47" s="12" t="s">
        <v>15</v>
      </c>
      <c r="G47" s="12" t="s">
        <v>16</v>
      </c>
      <c r="H47" s="12" t="s">
        <v>149</v>
      </c>
      <c r="I47" s="12" t="s">
        <v>150</v>
      </c>
      <c r="J47" s="12" t="s">
        <v>19</v>
      </c>
    </row>
    <row r="48" spans="1:10" x14ac:dyDescent="0.25">
      <c r="A48" s="11">
        <f t="shared" si="1"/>
        <v>42</v>
      </c>
      <c r="B48" s="12" t="s">
        <v>12</v>
      </c>
      <c r="C48" s="12" t="s">
        <v>13</v>
      </c>
      <c r="D48" s="12" t="s">
        <v>14</v>
      </c>
      <c r="E48" s="13">
        <v>1.8</v>
      </c>
      <c r="F48" s="12" t="s">
        <v>15</v>
      </c>
      <c r="G48" s="12" t="s">
        <v>16</v>
      </c>
      <c r="H48" s="12" t="s">
        <v>99</v>
      </c>
      <c r="I48" s="12" t="s">
        <v>100</v>
      </c>
      <c r="J48" s="12" t="s">
        <v>19</v>
      </c>
    </row>
    <row r="49" spans="1:10" x14ac:dyDescent="0.25">
      <c r="A49" s="11">
        <f t="shared" si="1"/>
        <v>43</v>
      </c>
      <c r="B49" s="12" t="s">
        <v>151</v>
      </c>
      <c r="C49" s="12" t="s">
        <v>152</v>
      </c>
      <c r="D49" s="12" t="s">
        <v>153</v>
      </c>
      <c r="E49" s="13">
        <v>5637.5</v>
      </c>
      <c r="F49" s="12" t="s">
        <v>15</v>
      </c>
      <c r="G49" s="12" t="s">
        <v>16</v>
      </c>
      <c r="H49" s="12" t="s">
        <v>60</v>
      </c>
      <c r="I49" s="12" t="s">
        <v>61</v>
      </c>
      <c r="J49" s="12" t="s">
        <v>19</v>
      </c>
    </row>
    <row r="50" spans="1:10" x14ac:dyDescent="0.25">
      <c r="A50" s="11">
        <f t="shared" si="1"/>
        <v>44</v>
      </c>
      <c r="B50" s="12" t="s">
        <v>154</v>
      </c>
      <c r="C50" s="12" t="s">
        <v>155</v>
      </c>
      <c r="D50" s="12" t="s">
        <v>156</v>
      </c>
      <c r="E50" s="13">
        <v>438.14</v>
      </c>
      <c r="F50" s="12" t="s">
        <v>15</v>
      </c>
      <c r="G50" s="12" t="s">
        <v>16</v>
      </c>
      <c r="H50" s="12" t="s">
        <v>44</v>
      </c>
      <c r="I50" s="12" t="s">
        <v>45</v>
      </c>
      <c r="J50" s="12" t="s">
        <v>19</v>
      </c>
    </row>
    <row r="51" spans="1:10" x14ac:dyDescent="0.25">
      <c r="A51" s="11">
        <f t="shared" si="1"/>
        <v>45</v>
      </c>
      <c r="B51" s="12" t="s">
        <v>157</v>
      </c>
      <c r="C51" s="12" t="s">
        <v>158</v>
      </c>
      <c r="D51" s="12" t="s">
        <v>159</v>
      </c>
      <c r="E51" s="13">
        <v>12.02</v>
      </c>
      <c r="F51" s="12" t="s">
        <v>15</v>
      </c>
      <c r="G51" s="12" t="s">
        <v>16</v>
      </c>
      <c r="H51" s="12" t="s">
        <v>39</v>
      </c>
      <c r="I51" s="12" t="s">
        <v>40</v>
      </c>
      <c r="J51" s="12" t="s">
        <v>19</v>
      </c>
    </row>
    <row r="52" spans="1:10" x14ac:dyDescent="0.25">
      <c r="A52" s="11">
        <f t="shared" si="1"/>
        <v>46</v>
      </c>
      <c r="B52" s="12" t="s">
        <v>157</v>
      </c>
      <c r="C52" s="12" t="s">
        <v>158</v>
      </c>
      <c r="D52" s="12" t="s">
        <v>159</v>
      </c>
      <c r="E52" s="13">
        <v>155</v>
      </c>
      <c r="F52" s="12" t="s">
        <v>15</v>
      </c>
      <c r="G52" s="12" t="s">
        <v>16</v>
      </c>
      <c r="H52" s="12" t="s">
        <v>138</v>
      </c>
      <c r="I52" s="12" t="s">
        <v>139</v>
      </c>
      <c r="J52" s="12" t="s">
        <v>19</v>
      </c>
    </row>
    <row r="53" spans="1:10" x14ac:dyDescent="0.25">
      <c r="A53" s="11">
        <f t="shared" si="1"/>
        <v>47</v>
      </c>
      <c r="B53" s="12" t="s">
        <v>160</v>
      </c>
      <c r="C53" s="12" t="s">
        <v>161</v>
      </c>
      <c r="D53" s="12" t="s">
        <v>162</v>
      </c>
      <c r="E53" s="13">
        <v>95.08</v>
      </c>
      <c r="F53" s="12" t="s">
        <v>15</v>
      </c>
      <c r="G53" s="12" t="s">
        <v>16</v>
      </c>
      <c r="H53" s="12" t="s">
        <v>39</v>
      </c>
      <c r="I53" s="12" t="s">
        <v>40</v>
      </c>
      <c r="J53" s="12" t="s">
        <v>19</v>
      </c>
    </row>
    <row r="54" spans="1:10" x14ac:dyDescent="0.25">
      <c r="A54" s="11">
        <f t="shared" si="1"/>
        <v>48</v>
      </c>
      <c r="B54" s="12" t="s">
        <v>160</v>
      </c>
      <c r="C54" s="12" t="s">
        <v>161</v>
      </c>
      <c r="D54" s="12" t="s">
        <v>162</v>
      </c>
      <c r="E54" s="13">
        <v>157.36000000000001</v>
      </c>
      <c r="F54" s="12" t="s">
        <v>15</v>
      </c>
      <c r="G54" s="12" t="s">
        <v>16</v>
      </c>
      <c r="H54" s="12" t="s">
        <v>138</v>
      </c>
      <c r="I54" s="12" t="s">
        <v>139</v>
      </c>
      <c r="J54" s="12" t="s">
        <v>19</v>
      </c>
    </row>
    <row r="55" spans="1:10" x14ac:dyDescent="0.25">
      <c r="A55" s="11">
        <f t="shared" si="1"/>
        <v>49</v>
      </c>
      <c r="B55" s="12" t="s">
        <v>163</v>
      </c>
      <c r="C55" s="12" t="s">
        <v>164</v>
      </c>
      <c r="D55" s="12" t="s">
        <v>165</v>
      </c>
      <c r="E55" s="13">
        <v>2708.66</v>
      </c>
      <c r="F55" s="12" t="s">
        <v>15</v>
      </c>
      <c r="G55" s="12" t="s">
        <v>16</v>
      </c>
      <c r="H55" s="12" t="s">
        <v>17</v>
      </c>
      <c r="I55" s="12" t="s">
        <v>18</v>
      </c>
      <c r="J55" s="12" t="s">
        <v>19</v>
      </c>
    </row>
    <row r="56" spans="1:10" x14ac:dyDescent="0.25">
      <c r="A56" s="11">
        <f t="shared" si="1"/>
        <v>50</v>
      </c>
      <c r="B56" s="12" t="s">
        <v>166</v>
      </c>
      <c r="C56" s="12" t="s">
        <v>167</v>
      </c>
      <c r="D56" s="12" t="s">
        <v>168</v>
      </c>
      <c r="E56" s="13">
        <v>198.75</v>
      </c>
      <c r="F56" s="12" t="s">
        <v>15</v>
      </c>
      <c r="G56" s="12" t="s">
        <v>16</v>
      </c>
      <c r="H56" s="12" t="s">
        <v>60</v>
      </c>
      <c r="I56" s="12" t="s">
        <v>61</v>
      </c>
      <c r="J56" s="12" t="s">
        <v>19</v>
      </c>
    </row>
    <row r="57" spans="1:10" x14ac:dyDescent="0.25">
      <c r="A57" s="11">
        <f t="shared" si="1"/>
        <v>51</v>
      </c>
      <c r="B57" s="12" t="s">
        <v>169</v>
      </c>
      <c r="C57" s="12" t="s">
        <v>170</v>
      </c>
      <c r="D57" s="12" t="s">
        <v>171</v>
      </c>
      <c r="E57" s="13">
        <v>62</v>
      </c>
      <c r="F57" s="12" t="s">
        <v>15</v>
      </c>
      <c r="G57" s="12" t="s">
        <v>16</v>
      </c>
      <c r="H57" s="12" t="s">
        <v>71</v>
      </c>
      <c r="I57" s="12" t="s">
        <v>72</v>
      </c>
      <c r="J57" s="12" t="s">
        <v>19</v>
      </c>
    </row>
    <row r="58" spans="1:10" x14ac:dyDescent="0.25">
      <c r="A58" s="11">
        <f t="shared" si="1"/>
        <v>52</v>
      </c>
      <c r="B58" s="12" t="s">
        <v>172</v>
      </c>
      <c r="C58" s="12" t="s">
        <v>173</v>
      </c>
      <c r="D58" s="12" t="s">
        <v>174</v>
      </c>
      <c r="E58" s="13">
        <v>215.68</v>
      </c>
      <c r="F58" s="12" t="s">
        <v>15</v>
      </c>
      <c r="G58" s="12" t="s">
        <v>16</v>
      </c>
      <c r="H58" s="12" t="s">
        <v>149</v>
      </c>
      <c r="I58" s="12" t="s">
        <v>150</v>
      </c>
      <c r="J58" s="12" t="s">
        <v>19</v>
      </c>
    </row>
    <row r="59" spans="1:10" x14ac:dyDescent="0.25">
      <c r="A59" s="11">
        <f t="shared" si="1"/>
        <v>53</v>
      </c>
      <c r="B59" s="12" t="s">
        <v>175</v>
      </c>
      <c r="C59" s="12" t="s">
        <v>176</v>
      </c>
      <c r="D59" s="12" t="s">
        <v>177</v>
      </c>
      <c r="E59" s="13">
        <v>184.32</v>
      </c>
      <c r="F59" s="12" t="s">
        <v>15</v>
      </c>
      <c r="G59" s="12" t="s">
        <v>16</v>
      </c>
      <c r="H59" s="12" t="s">
        <v>94</v>
      </c>
      <c r="I59" s="12" t="s">
        <v>95</v>
      </c>
      <c r="J59" s="12" t="s">
        <v>19</v>
      </c>
    </row>
    <row r="60" spans="1:10" x14ac:dyDescent="0.25">
      <c r="A60" s="11">
        <f t="shared" si="1"/>
        <v>54</v>
      </c>
      <c r="B60" s="12" t="s">
        <v>178</v>
      </c>
      <c r="C60" s="12" t="s">
        <v>179</v>
      </c>
      <c r="D60" s="12" t="s">
        <v>180</v>
      </c>
      <c r="E60" s="13">
        <v>2471.25</v>
      </c>
      <c r="F60" s="12" t="s">
        <v>15</v>
      </c>
      <c r="G60" s="12" t="s">
        <v>16</v>
      </c>
      <c r="H60" s="12" t="s">
        <v>60</v>
      </c>
      <c r="I60" s="12" t="s">
        <v>61</v>
      </c>
      <c r="J60" s="12" t="s">
        <v>19</v>
      </c>
    </row>
    <row r="61" spans="1:10" x14ac:dyDescent="0.25">
      <c r="A61" s="11">
        <f t="shared" si="1"/>
        <v>55</v>
      </c>
      <c r="B61" s="12" t="s">
        <v>181</v>
      </c>
      <c r="C61" s="12" t="s">
        <v>182</v>
      </c>
      <c r="D61" s="12" t="s">
        <v>183</v>
      </c>
      <c r="E61" s="13">
        <v>150</v>
      </c>
      <c r="F61" s="12" t="s">
        <v>15</v>
      </c>
      <c r="G61" s="12" t="s">
        <v>16</v>
      </c>
      <c r="H61" s="12" t="s">
        <v>60</v>
      </c>
      <c r="I61" s="12" t="s">
        <v>61</v>
      </c>
      <c r="J61" s="12" t="s">
        <v>19</v>
      </c>
    </row>
    <row r="62" spans="1:10" x14ac:dyDescent="0.25">
      <c r="A62" s="11">
        <f t="shared" si="1"/>
        <v>56</v>
      </c>
      <c r="B62" s="12" t="s">
        <v>184</v>
      </c>
      <c r="C62" s="12" t="s">
        <v>185</v>
      </c>
      <c r="D62" s="12" t="s">
        <v>186</v>
      </c>
      <c r="E62" s="13">
        <v>16.260000000000002</v>
      </c>
      <c r="F62" s="12" t="s">
        <v>15</v>
      </c>
      <c r="G62" s="12" t="s">
        <v>16</v>
      </c>
      <c r="H62" s="12" t="s">
        <v>94</v>
      </c>
      <c r="I62" s="12" t="s">
        <v>95</v>
      </c>
      <c r="J62" s="12" t="s">
        <v>19</v>
      </c>
    </row>
    <row r="63" spans="1:10" x14ac:dyDescent="0.25">
      <c r="A63" s="11">
        <f t="shared" si="1"/>
        <v>57</v>
      </c>
      <c r="B63" s="12" t="s">
        <v>187</v>
      </c>
      <c r="C63" s="12" t="s">
        <v>188</v>
      </c>
      <c r="D63" s="12" t="s">
        <v>189</v>
      </c>
      <c r="E63" s="13">
        <v>1880.59</v>
      </c>
      <c r="F63" s="12" t="s">
        <v>15</v>
      </c>
      <c r="G63" s="12" t="s">
        <v>16</v>
      </c>
      <c r="H63" s="12" t="s">
        <v>39</v>
      </c>
      <c r="I63" s="12" t="s">
        <v>40</v>
      </c>
      <c r="J63" s="12" t="s">
        <v>19</v>
      </c>
    </row>
    <row r="64" spans="1:10" x14ac:dyDescent="0.25">
      <c r="A64" s="11">
        <f t="shared" si="1"/>
        <v>58</v>
      </c>
      <c r="B64" s="12" t="s">
        <v>190</v>
      </c>
      <c r="C64" s="12" t="s">
        <v>191</v>
      </c>
      <c r="D64" s="12" t="s">
        <v>192</v>
      </c>
      <c r="E64" s="13">
        <v>14.99</v>
      </c>
      <c r="F64" s="12" t="s">
        <v>15</v>
      </c>
      <c r="G64" s="12" t="s">
        <v>16</v>
      </c>
      <c r="H64" s="12" t="s">
        <v>39</v>
      </c>
      <c r="I64" s="12" t="s">
        <v>40</v>
      </c>
      <c r="J64" s="12" t="s">
        <v>19</v>
      </c>
    </row>
    <row r="65" spans="1:10" x14ac:dyDescent="0.25">
      <c r="A65" s="11">
        <f t="shared" si="1"/>
        <v>59</v>
      </c>
      <c r="B65" s="12"/>
      <c r="C65" s="12"/>
      <c r="D65" s="12"/>
      <c r="E65" s="13">
        <v>435.99</v>
      </c>
      <c r="F65" s="12" t="s">
        <v>15</v>
      </c>
      <c r="G65" s="12" t="s">
        <v>16</v>
      </c>
      <c r="H65" s="12" t="s">
        <v>193</v>
      </c>
      <c r="I65" s="12" t="s">
        <v>194</v>
      </c>
      <c r="J65" s="12" t="s">
        <v>19</v>
      </c>
    </row>
    <row r="66" spans="1:10" x14ac:dyDescent="0.25">
      <c r="A66" s="11">
        <f t="shared" si="1"/>
        <v>60</v>
      </c>
      <c r="B66" s="12" t="s">
        <v>195</v>
      </c>
      <c r="C66" s="12" t="s">
        <v>196</v>
      </c>
      <c r="D66" s="12" t="s">
        <v>197</v>
      </c>
      <c r="E66" s="13">
        <v>770</v>
      </c>
      <c r="F66" s="12" t="s">
        <v>15</v>
      </c>
      <c r="G66" s="12" t="s">
        <v>16</v>
      </c>
      <c r="H66" s="12" t="s">
        <v>60</v>
      </c>
      <c r="I66" s="12" t="s">
        <v>61</v>
      </c>
      <c r="J66" s="12" t="s">
        <v>19</v>
      </c>
    </row>
    <row r="67" spans="1:10" x14ac:dyDescent="0.25">
      <c r="A67" s="11">
        <f t="shared" si="1"/>
        <v>61</v>
      </c>
      <c r="B67" s="12" t="s">
        <v>198</v>
      </c>
      <c r="C67" s="12" t="s">
        <v>199</v>
      </c>
      <c r="D67" s="12" t="s">
        <v>200</v>
      </c>
      <c r="E67" s="13">
        <v>44.95</v>
      </c>
      <c r="F67" s="12" t="s">
        <v>15</v>
      </c>
      <c r="G67" s="12" t="s">
        <v>16</v>
      </c>
      <c r="H67" s="12" t="s">
        <v>44</v>
      </c>
      <c r="I67" s="12" t="s">
        <v>45</v>
      </c>
      <c r="J67" s="12" t="s">
        <v>19</v>
      </c>
    </row>
    <row r="68" spans="1:10" ht="3" customHeight="1" x14ac:dyDescent="0.25">
      <c r="A68" s="14"/>
      <c r="B68" s="14"/>
      <c r="C68" s="14"/>
      <c r="D68" s="14"/>
      <c r="E68" s="14"/>
      <c r="F68" s="14"/>
      <c r="G68" s="15"/>
      <c r="H68" s="14"/>
      <c r="I68" s="14"/>
      <c r="J68" s="14"/>
    </row>
    <row r="69" spans="1:10" x14ac:dyDescent="0.25">
      <c r="A69" s="16" t="s">
        <v>10</v>
      </c>
      <c r="B69" s="16"/>
      <c r="C69" s="16"/>
      <c r="D69" s="16"/>
      <c r="E69" s="17">
        <f>SUBTOTAL(9,E7:E68)</f>
        <v>230701.85999999993</v>
      </c>
      <c r="F69" s="16"/>
      <c r="G69" s="16"/>
      <c r="H69" s="16"/>
      <c r="I69" s="16"/>
      <c r="J69" s="16"/>
    </row>
    <row r="71" spans="1:10" ht="48" customHeight="1" x14ac:dyDescent="0.25">
      <c r="A71" s="9" t="s">
        <v>11</v>
      </c>
      <c r="B71" s="9"/>
      <c r="C71" s="9"/>
      <c r="D71" s="9"/>
      <c r="E71" s="9"/>
      <c r="F71" s="5"/>
    </row>
    <row r="72" spans="1:10" x14ac:dyDescent="0.25">
      <c r="E72" s="4"/>
    </row>
  </sheetData>
  <mergeCells count="4">
    <mergeCell ref="A1:G1"/>
    <mergeCell ref="A3:J3"/>
    <mergeCell ref="A5:J5"/>
    <mergeCell ref="A71:E7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2024-09-13T06:34:09Z</dcterms:created>
  <dcterms:modified xsi:type="dcterms:W3CDTF">2024-09-13T06:36:14Z</dcterms:modified>
</cp:coreProperties>
</file>